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03 เงินกันปี 2566" sheetId="7" r:id="rId1"/>
    <sheet name="ตัวอย่างเงินกันปี 2566" sheetId="8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8" l="1"/>
  <c r="I6" i="8"/>
  <c r="I5" i="8"/>
  <c r="J9" i="8"/>
  <c r="H9" i="8"/>
  <c r="G9" i="8"/>
  <c r="F9" i="8"/>
  <c r="J10" i="7"/>
  <c r="I9" i="8" l="1"/>
  <c r="G10" i="7"/>
  <c r="H10" i="7"/>
  <c r="I10" i="7"/>
  <c r="F10" i="7"/>
</calcChain>
</file>

<file path=xl/sharedStrings.xml><?xml version="1.0" encoding="utf-8"?>
<sst xmlns="http://schemas.openxmlformats.org/spreadsheetml/2006/main" count="66" uniqueCount="37">
  <si>
    <t>ที่</t>
  </si>
  <si>
    <t>รวม</t>
  </si>
  <si>
    <t xml:space="preserve">               3. กรณีโครงการมีมากกว่า 1 สัญญา (PO) ให้จำแนกตามสัญญาซื้อหรือจ้าง</t>
  </si>
  <si>
    <r>
      <t>หมายเหตุ</t>
    </r>
    <r>
      <rPr>
        <sz val="13"/>
        <color theme="1"/>
        <rFont val="TH SarabunPSK"/>
        <family val="2"/>
      </rPr>
      <t>:  1. ผู้รายรายงาน คือ เจ้าหน้าที่ที่รับผิดชอบ</t>
    </r>
  </si>
  <si>
    <t>แบบรายงานผลการดำเนินงานตามงบประมาณรายจ่ายประจำปีงบประมาณ พ.ศ. 2566 ที่กันเงินไว้เบิกเหลื่อมปี</t>
  </si>
  <si>
    <t>แบบรายงาน 03/2567</t>
  </si>
  <si>
    <t>โครงการ/กิจกรรม/รายการ</t>
  </si>
  <si>
    <t>หน่วยดำเนินการ</t>
  </si>
  <si>
    <t>(1)
วงเงินก่อหนี้ผูกพัน (บาท)</t>
  </si>
  <si>
    <t>(2)
เงินงบประมาณที่กันไว้เบิกเหลื่อมปี (บาท)</t>
  </si>
  <si>
    <r>
      <t xml:space="preserve">หมายเหตุ
</t>
    </r>
    <r>
      <rPr>
        <b/>
        <sz val="11"/>
        <color theme="1"/>
        <rFont val="TH SarabunPSK"/>
        <family val="2"/>
      </rPr>
      <t>(กันแบบ CX/เงินเหลือจ่าย/ปัญหาอุปสรรค/ร้อยละผลงาน/วันที่คาดว่าจะแล้วเสร็จ/กรณีเงินตกพับ ให้ระบุว่า จะดำเนินการต่อหรือไม่ คาดว่าจะแล้วเสร็จเมื่อใด วงเงินตกพับ และแนวทางการชดเชย)</t>
    </r>
  </si>
  <si>
    <t xml:space="preserve">               5. รายงานทุกวันที่ 5 ของเดือน เริ่มครั้งแรกในเดือนธันวาคม 2566 จนกว่าจะเบิกจ่ายครบถ้วนแล้วเสร็จ </t>
  </si>
  <si>
    <t xml:space="preserve">               4. ให้ระบุทุกโครงการ/กิจกรรม/รายการทั้งที่เบิกจ่ายครบถ้วนแล้วทุกรอบการรายงาน ทั้งนี้ สามารถเพิ่มจำนวนหน้าได้ตามความเหมาะสม</t>
  </si>
  <si>
    <r>
      <t xml:space="preserve">              </t>
    </r>
    <r>
      <rPr>
        <b/>
        <sz val="13"/>
        <color theme="1"/>
        <rFont val="TH SarabunPSK"/>
        <family val="2"/>
      </rPr>
      <t xml:space="preserve"> 6. กรุณาส่งไฟล์ข้อมูลในรูปแบบ Microsoft Excel ทางไปรษณีย์อิเล็กทรอนิกส์ที่ reportpad62@gmail.com </t>
    </r>
  </si>
  <si>
    <t>วัน/เดือน/ปี
ที่เริ่มสัญญา</t>
  </si>
  <si>
    <t>วัน/เดือน/ปี
ที่สิ้นสุดสัญญา</t>
  </si>
  <si>
    <t>(4)
คงเหลือเบิกจ่าย (บาท)</t>
  </si>
  <si>
    <t>(5)
เงินเหลือจ่าย (บาท)</t>
  </si>
  <si>
    <t>* ผลการเบิกจ่ายสะสม (3) หมายถึง ผลการเบิกจ่ายตั้งแต่เดือนตุลาคม 2566 เป็นต้นไป (ไม่รวมที่เบิกจ่ายในปีงบประมาณ พ.ศ. 2566)</t>
  </si>
  <si>
    <t>*** เงินเหลือจ่าย (5) หมายถึง เงินเหลือจ่ายจากการก่อหนี้ผูกพัน (PO) กรณีกันแบบ CX /เหลือจ่ายจากการแก้ไขสัญญา</t>
  </si>
  <si>
    <t>(3)
ผลการเบิกจ่ายสะสม ตั้งแต่วันที่ 1 ต.ค. 66 (บาท)</t>
  </si>
  <si>
    <t>** การคำนวณผลการเบิกจ่ายและเงินคงเหลือ (4)</t>
  </si>
  <si>
    <r>
      <t xml:space="preserve">/เหลือจ่ายจากการยกเลิกรายการ </t>
    </r>
    <r>
      <rPr>
        <b/>
        <u/>
        <sz val="14"/>
        <color theme="6" tint="-0.499984740745262"/>
        <rFont val="TH SarabunPSK"/>
        <family val="2"/>
      </rPr>
      <t>ซึ่งไม่ได้ใช้ในการเบิกจ่ายแล้ว</t>
    </r>
  </si>
  <si>
    <t xml:space="preserve">    - กรณีกันเงินแบบ PO จะคำนวณจาก เงินงบประมาณที่กันไว้เบิกเหลื่อมปี (2) - ผลการเบิกจ่ายสะสม (3) = คงเหลือเบิกจ่าย (4)</t>
  </si>
  <si>
    <t xml:space="preserve">    - กรณีกันเงินแบบ CX จะคำนวณจาก วงเงินก่อหนี้ผูกพัน (1) - ผลการเบิกจ่ายสะสม (3) = คงเหลือเบิกจ่าย (4)</t>
  </si>
  <si>
    <t>กิจกรรมก่อสร้างสะพาน</t>
  </si>
  <si>
    <t>กิจกรรมก่อสร้างถนน</t>
  </si>
  <si>
    <t>กิจกรรมติดตั้งเสาไฟ</t>
  </si>
  <si>
    <t>แขวงทางหลวง...</t>
  </si>
  <si>
    <t>กิจกรรมซ่อมแซมผิวจราจร</t>
  </si>
  <si>
    <t xml:space="preserve"> - ยกเลิกโครงการ เนื่องจากไม่ได้รับอนุญาตเข้าใช้พื้นที่</t>
  </si>
  <si>
    <t xml:space="preserve"> - เหลือจ่าย 150,000 บาท จากการแก้ไขสัญญา (ปรับลดกิจกรรม/งบประมาณ)
 - ผลการดำเนินงานร้อยละ 15</t>
  </si>
  <si>
    <t xml:space="preserve"> - กันแบบ CX
 - เหลือจ่าย 20,000 บาท จากการก่อหนี้ผูกพัน (PO)
 - ผลการดำเนินงานร้อยละ 65 </t>
  </si>
  <si>
    <t xml:space="preserve"> - ผลการดำเนินงานร้อยละ 50
 - คาดว่าจะแล้วเสร็จเดือน ม.ค. 67</t>
  </si>
  <si>
    <t>จังหวัดกระบี่ (ข้อมูล ณ วันที่ 30 พฤศจิกายน 2566)</t>
  </si>
  <si>
    <t>จังหวัด /กลุ่มจังหวัด ................................................................ (ข้อมูล ณ วันที่ .........................................................)</t>
  </si>
  <si>
    <t xml:space="preserve">               2. ผู้รับรองข้อมูล คือ หัวหน้าสำนักงานจังหวัด หรือ ผอ.กลุ่มงานยุทธศาสตร์ฯ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</si>
</sst>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u val="double"/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4"/>
      <color rgb="FF002060"/>
      <name val="TH SarabunPSK"/>
      <family val="2"/>
    </font>
    <font>
      <b/>
      <sz val="14"/>
      <color theme="7" tint="-0.249977111117893"/>
      <name val="TH SarabunPSK"/>
      <family val="2"/>
    </font>
    <font>
      <b/>
      <sz val="14"/>
      <color theme="6" tint="-0.499984740745262"/>
      <name val="TH SarabunPSK"/>
      <family val="2"/>
    </font>
    <font>
      <b/>
      <u/>
      <sz val="14"/>
      <color theme="6" tint="-0.49998474074526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4" fontId="7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4" fontId="6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43" fontId="9" fillId="0" borderId="0" xfId="1" applyFont="1" applyFill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top"/>
    </xf>
    <xf numFmtId="15" fontId="7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4" fontId="7" fillId="3" borderId="1" xfId="0" applyNumberFormat="1" applyFont="1" applyFill="1" applyBorder="1" applyAlignment="1">
      <alignment vertical="top"/>
    </xf>
    <xf numFmtId="4" fontId="7" fillId="4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64611</xdr:colOff>
      <xdr:row>12</xdr:row>
      <xdr:rowOff>78594</xdr:rowOff>
    </xdr:from>
    <xdr:to>
      <xdr:col>10</xdr:col>
      <xdr:colOff>1344624</xdr:colOff>
      <xdr:row>18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EED6FF0-C6F2-4361-B301-C8F039E5ABCD}"/>
            </a:ext>
          </a:extLst>
        </xdr:cNvPr>
        <xdr:cNvSpPr txBox="1"/>
      </xdr:nvSpPr>
      <xdr:spPr>
        <a:xfrm>
          <a:off x="7865586" y="4336269"/>
          <a:ext cx="4528038" cy="141683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7</xdr:col>
      <xdr:colOff>70339</xdr:colOff>
      <xdr:row>19</xdr:row>
      <xdr:rowOff>48486</xdr:rowOff>
    </xdr:from>
    <xdr:to>
      <xdr:col>10</xdr:col>
      <xdr:colOff>1343025</xdr:colOff>
      <xdr:row>24</xdr:row>
      <xdr:rowOff>182103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BA4C40F-2290-455D-918D-70A5830B8178}"/>
            </a:ext>
          </a:extLst>
        </xdr:cNvPr>
        <xdr:cNvSpPr txBox="1"/>
      </xdr:nvSpPr>
      <xdr:spPr>
        <a:xfrm>
          <a:off x="7871314" y="5668236"/>
          <a:ext cx="4520711" cy="14385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หน.สนจ./ผอ.กลุ่มงานยุทธศาสตร์ฯ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74136</xdr:colOff>
      <xdr:row>10</xdr:row>
      <xdr:rowOff>76200</xdr:rowOff>
    </xdr:from>
    <xdr:to>
      <xdr:col>10</xdr:col>
      <xdr:colOff>1354149</xdr:colOff>
      <xdr:row>16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EED6FF0-C6F2-4361-B301-C8F039E5ABCD}"/>
            </a:ext>
          </a:extLst>
        </xdr:cNvPr>
        <xdr:cNvSpPr txBox="1"/>
      </xdr:nvSpPr>
      <xdr:spPr>
        <a:xfrm>
          <a:off x="7875111" y="5429250"/>
          <a:ext cx="4528038" cy="1362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7</xdr:col>
      <xdr:colOff>79865</xdr:colOff>
      <xdr:row>16</xdr:row>
      <xdr:rowOff>200026</xdr:rowOff>
    </xdr:from>
    <xdr:to>
      <xdr:col>10</xdr:col>
      <xdr:colOff>1362076</xdr:colOff>
      <xdr:row>21</xdr:row>
      <xdr:rowOff>96379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1BA4C40F-2290-455D-918D-70A5830B8178}"/>
            </a:ext>
          </a:extLst>
        </xdr:cNvPr>
        <xdr:cNvSpPr txBox="1"/>
      </xdr:nvSpPr>
      <xdr:spPr>
        <a:xfrm>
          <a:off x="7880840" y="6886576"/>
          <a:ext cx="4530236" cy="12012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หน.สนจ./ผอ.กลุ่มงานยุทธศาสตร์ฯ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B7" zoomScaleNormal="100" workbookViewId="0">
      <selection activeCell="H29" sqref="H29"/>
    </sheetView>
  </sheetViews>
  <sheetFormatPr defaultColWidth="9" defaultRowHeight="21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5.625" style="1" customWidth="1"/>
    <col min="7" max="7" width="15.875" style="1" customWidth="1"/>
    <col min="8" max="8" width="15.25" style="1" customWidth="1"/>
    <col min="9" max="9" width="13.5" style="1" customWidth="1"/>
    <col min="10" max="10" width="13.875" style="1" customWidth="1"/>
    <col min="11" max="11" width="23.625" style="1" customWidth="1"/>
    <col min="12" max="16384" width="9" style="1"/>
  </cols>
  <sheetData>
    <row r="1" spans="1:11" x14ac:dyDescent="0.2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1" t="s">
        <v>35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18" customFormat="1" ht="20.25" customHeight="1" x14ac:dyDescent="0.2">
      <c r="A3" s="17"/>
      <c r="B3" s="17"/>
      <c r="C3" s="17"/>
      <c r="D3" s="17"/>
      <c r="E3" s="17"/>
      <c r="F3" s="17"/>
      <c r="G3" s="16"/>
      <c r="H3" s="16"/>
      <c r="I3" s="32" t="s">
        <v>5</v>
      </c>
      <c r="J3" s="32"/>
      <c r="K3" s="32"/>
    </row>
    <row r="4" spans="1:11" s="6" customFormat="1" ht="96.75" customHeight="1" x14ac:dyDescent="0.2">
      <c r="A4" s="29" t="s">
        <v>0</v>
      </c>
      <c r="B4" s="20" t="s">
        <v>6</v>
      </c>
      <c r="C4" s="20" t="s">
        <v>7</v>
      </c>
      <c r="D4" s="20" t="s">
        <v>14</v>
      </c>
      <c r="E4" s="20" t="s">
        <v>15</v>
      </c>
      <c r="F4" s="20" t="s">
        <v>8</v>
      </c>
      <c r="G4" s="20" t="s">
        <v>9</v>
      </c>
      <c r="H4" s="20" t="s">
        <v>20</v>
      </c>
      <c r="I4" s="20" t="s">
        <v>16</v>
      </c>
      <c r="J4" s="20" t="s">
        <v>17</v>
      </c>
      <c r="K4" s="20" t="s">
        <v>10</v>
      </c>
    </row>
    <row r="5" spans="1:11" s="6" customFormat="1" ht="18.75" x14ac:dyDescent="0.2">
      <c r="A5" s="7"/>
      <c r="B5" s="8"/>
      <c r="C5" s="9"/>
      <c r="D5" s="9"/>
      <c r="E5" s="9"/>
      <c r="F5" s="10"/>
      <c r="G5" s="10"/>
      <c r="H5" s="10"/>
      <c r="I5" s="10"/>
      <c r="J5" s="10"/>
      <c r="K5" s="8"/>
    </row>
    <row r="6" spans="1:11" s="6" customFormat="1" ht="18.75" x14ac:dyDescent="0.2">
      <c r="A6" s="7"/>
      <c r="B6" s="8"/>
      <c r="C6" s="9"/>
      <c r="D6" s="9"/>
      <c r="E6" s="9"/>
      <c r="F6" s="10"/>
      <c r="G6" s="10"/>
      <c r="H6" s="10"/>
      <c r="I6" s="10"/>
      <c r="J6" s="10"/>
      <c r="K6" s="8"/>
    </row>
    <row r="7" spans="1:11" s="6" customFormat="1" ht="18.75" x14ac:dyDescent="0.2">
      <c r="A7" s="7"/>
      <c r="B7" s="8"/>
      <c r="C7" s="9"/>
      <c r="D7" s="9"/>
      <c r="E7" s="9"/>
      <c r="F7" s="10"/>
      <c r="G7" s="10"/>
      <c r="H7" s="10"/>
      <c r="I7" s="10"/>
      <c r="J7" s="10"/>
      <c r="K7" s="8"/>
    </row>
    <row r="8" spans="1:11" s="6" customFormat="1" ht="18.75" x14ac:dyDescent="0.2">
      <c r="A8" s="7"/>
      <c r="B8" s="8"/>
      <c r="C8" s="9"/>
      <c r="D8" s="9"/>
      <c r="E8" s="9"/>
      <c r="F8" s="10"/>
      <c r="G8" s="10"/>
      <c r="H8" s="10"/>
      <c r="I8" s="10"/>
      <c r="J8" s="10"/>
      <c r="K8" s="11"/>
    </row>
    <row r="9" spans="1:11" s="6" customFormat="1" ht="18.75" x14ac:dyDescent="0.2">
      <c r="A9" s="7"/>
      <c r="B9" s="8"/>
      <c r="C9" s="9"/>
      <c r="D9" s="9"/>
      <c r="E9" s="9"/>
      <c r="F9" s="10"/>
      <c r="G9" s="10"/>
      <c r="H9" s="10"/>
      <c r="I9" s="10"/>
      <c r="J9" s="10"/>
      <c r="K9" s="8"/>
    </row>
    <row r="10" spans="1:11" s="6" customFormat="1" ht="18.75" x14ac:dyDescent="0.2">
      <c r="A10" s="33" t="s">
        <v>1</v>
      </c>
      <c r="B10" s="34"/>
      <c r="C10" s="34"/>
      <c r="D10" s="34"/>
      <c r="E10" s="35"/>
      <c r="F10" s="12">
        <f>SUM(F5:F9)</f>
        <v>0</v>
      </c>
      <c r="G10" s="12">
        <f t="shared" ref="G10:J10" si="0">SUM(G5:G9)</f>
        <v>0</v>
      </c>
      <c r="H10" s="12">
        <f t="shared" si="0"/>
        <v>0</v>
      </c>
      <c r="I10" s="12">
        <f t="shared" si="0"/>
        <v>0</v>
      </c>
      <c r="J10" s="12">
        <f t="shared" si="0"/>
        <v>0</v>
      </c>
      <c r="K10" s="13"/>
    </row>
    <row r="11" spans="1:11" x14ac:dyDescent="0.2">
      <c r="A11" s="14"/>
      <c r="B11" s="14"/>
      <c r="C11" s="14"/>
      <c r="D11" s="14"/>
      <c r="E11" s="14"/>
      <c r="F11" s="15"/>
      <c r="G11" s="15"/>
      <c r="H11" s="15"/>
      <c r="I11" s="15"/>
      <c r="J11" s="15"/>
    </row>
    <row r="12" spans="1:11" s="2" customFormat="1" ht="18.95" customHeight="1" x14ac:dyDescent="0.25">
      <c r="B12" s="3" t="s">
        <v>3</v>
      </c>
      <c r="C12" s="4"/>
      <c r="D12" s="4"/>
      <c r="E12" s="4"/>
    </row>
    <row r="13" spans="1:11" s="2" customFormat="1" ht="18.95" customHeight="1" x14ac:dyDescent="0.2">
      <c r="B13" s="2" t="s">
        <v>36</v>
      </c>
    </row>
    <row r="14" spans="1:11" s="2" customFormat="1" ht="18.95" customHeight="1" x14ac:dyDescent="0.2">
      <c r="B14" s="5" t="s">
        <v>2</v>
      </c>
    </row>
    <row r="15" spans="1:11" s="2" customFormat="1" ht="18.95" customHeight="1" x14ac:dyDescent="0.2">
      <c r="B15" s="5" t="s">
        <v>12</v>
      </c>
    </row>
    <row r="16" spans="1:11" s="2" customFormat="1" ht="18.95" customHeight="1" x14ac:dyDescent="0.2">
      <c r="B16" s="5" t="s">
        <v>11</v>
      </c>
    </row>
    <row r="17" spans="2:2" ht="18.95" customHeight="1" x14ac:dyDescent="0.2">
      <c r="B17" s="5" t="s">
        <v>13</v>
      </c>
    </row>
    <row r="18" spans="2:2" ht="18.95" customHeight="1" x14ac:dyDescent="0.2">
      <c r="B18" s="5"/>
    </row>
    <row r="19" spans="2:2" ht="18.95" customHeight="1" x14ac:dyDescent="0.2">
      <c r="B19" s="23" t="s">
        <v>18</v>
      </c>
    </row>
    <row r="20" spans="2:2" ht="18.95" customHeight="1" x14ac:dyDescent="0.2"/>
    <row r="21" spans="2:2" x14ac:dyDescent="0.2">
      <c r="B21" s="21" t="s">
        <v>21</v>
      </c>
    </row>
    <row r="22" spans="2:2" x14ac:dyDescent="0.2">
      <c r="B22" s="21" t="s">
        <v>23</v>
      </c>
    </row>
    <row r="23" spans="2:2" x14ac:dyDescent="0.2">
      <c r="B23" s="22" t="s">
        <v>24</v>
      </c>
    </row>
    <row r="25" spans="2:2" x14ac:dyDescent="0.2">
      <c r="B25" s="24" t="s">
        <v>19</v>
      </c>
    </row>
    <row r="26" spans="2:2" x14ac:dyDescent="0.2">
      <c r="B26" s="24" t="s">
        <v>22</v>
      </c>
    </row>
  </sheetData>
  <mergeCells count="4">
    <mergeCell ref="A1:K1"/>
    <mergeCell ref="A2:K2"/>
    <mergeCell ref="I3:K3"/>
    <mergeCell ref="A10:E10"/>
  </mergeCells>
  <pageMargins left="0.19685039370078741" right="0" top="0.59055118110236227" bottom="0.19685039370078741" header="0.31496062992125984" footer="0.31496062992125984"/>
  <pageSetup paperSize="9" scale="80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7" zoomScaleNormal="100" workbookViewId="0">
      <selection activeCell="B11" sqref="B11"/>
    </sheetView>
  </sheetViews>
  <sheetFormatPr defaultColWidth="9" defaultRowHeight="21" x14ac:dyDescent="0.2"/>
  <cols>
    <col min="1" max="1" width="4.375" style="1" customWidth="1"/>
    <col min="2" max="2" width="26.25" style="1" customWidth="1"/>
    <col min="3" max="3" width="15.375" style="1" customWidth="1"/>
    <col min="4" max="4" width="12.25" style="1" customWidth="1"/>
    <col min="5" max="5" width="12.625" style="1" customWidth="1"/>
    <col min="6" max="6" width="15.625" style="1" customWidth="1"/>
    <col min="7" max="7" width="15.875" style="1" customWidth="1"/>
    <col min="8" max="8" width="15.25" style="1" customWidth="1"/>
    <col min="9" max="9" width="13.5" style="1" customWidth="1"/>
    <col min="10" max="10" width="13.875" style="1" customWidth="1"/>
    <col min="11" max="11" width="23.625" style="1" customWidth="1"/>
    <col min="12" max="16384" width="9" style="1"/>
  </cols>
  <sheetData>
    <row r="1" spans="1:11" x14ac:dyDescent="0.2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s="18" customFormat="1" ht="20.25" customHeight="1" x14ac:dyDescent="0.2">
      <c r="A3" s="19"/>
      <c r="B3" s="19"/>
      <c r="C3" s="19"/>
      <c r="D3" s="19"/>
      <c r="E3" s="19"/>
      <c r="F3" s="19"/>
      <c r="G3" s="19"/>
      <c r="H3" s="19"/>
      <c r="I3" s="32" t="s">
        <v>5</v>
      </c>
      <c r="J3" s="32"/>
      <c r="K3" s="32"/>
    </row>
    <row r="4" spans="1:11" s="6" customFormat="1" ht="96.75" customHeight="1" x14ac:dyDescent="0.2">
      <c r="A4" s="29" t="s">
        <v>0</v>
      </c>
      <c r="B4" s="20" t="s">
        <v>6</v>
      </c>
      <c r="C4" s="20" t="s">
        <v>7</v>
      </c>
      <c r="D4" s="20" t="s">
        <v>14</v>
      </c>
      <c r="E4" s="20" t="s">
        <v>15</v>
      </c>
      <c r="F4" s="20" t="s">
        <v>8</v>
      </c>
      <c r="G4" s="20" t="s">
        <v>9</v>
      </c>
      <c r="H4" s="20" t="s">
        <v>20</v>
      </c>
      <c r="I4" s="20" t="s">
        <v>16</v>
      </c>
      <c r="J4" s="20" t="s">
        <v>17</v>
      </c>
      <c r="K4" s="20" t="s">
        <v>10</v>
      </c>
    </row>
    <row r="5" spans="1:11" s="6" customFormat="1" ht="37.5" x14ac:dyDescent="0.2">
      <c r="A5" s="7">
        <v>1</v>
      </c>
      <c r="B5" s="8" t="s">
        <v>25</v>
      </c>
      <c r="C5" s="9" t="s">
        <v>28</v>
      </c>
      <c r="D5" s="25">
        <v>243405</v>
      </c>
      <c r="E5" s="25">
        <v>243556</v>
      </c>
      <c r="F5" s="10">
        <v>10000000</v>
      </c>
      <c r="G5" s="28">
        <v>6000000</v>
      </c>
      <c r="H5" s="10">
        <v>3000000</v>
      </c>
      <c r="I5" s="28">
        <f>SUM(G5)-H5</f>
        <v>3000000</v>
      </c>
      <c r="J5" s="10">
        <v>0</v>
      </c>
      <c r="K5" s="9" t="s">
        <v>33</v>
      </c>
    </row>
    <row r="6" spans="1:11" s="6" customFormat="1" ht="75" x14ac:dyDescent="0.2">
      <c r="A6" s="7">
        <v>2</v>
      </c>
      <c r="B6" s="8" t="s">
        <v>26</v>
      </c>
      <c r="C6" s="9" t="s">
        <v>28</v>
      </c>
      <c r="D6" s="25">
        <v>243435</v>
      </c>
      <c r="E6" s="25">
        <v>243649</v>
      </c>
      <c r="F6" s="10">
        <v>20000000</v>
      </c>
      <c r="G6" s="28">
        <v>15000000</v>
      </c>
      <c r="H6" s="10">
        <v>2000000</v>
      </c>
      <c r="I6" s="28">
        <f>SUM(G6)-H6</f>
        <v>13000000</v>
      </c>
      <c r="J6" s="10">
        <v>150000</v>
      </c>
      <c r="K6" s="9" t="s">
        <v>31</v>
      </c>
    </row>
    <row r="7" spans="1:11" s="6" customFormat="1" ht="75" x14ac:dyDescent="0.2">
      <c r="A7" s="7">
        <v>3</v>
      </c>
      <c r="B7" s="8" t="s">
        <v>27</v>
      </c>
      <c r="C7" s="9" t="s">
        <v>28</v>
      </c>
      <c r="D7" s="25">
        <v>243466</v>
      </c>
      <c r="E7" s="25">
        <v>243708</v>
      </c>
      <c r="F7" s="27">
        <v>4800000</v>
      </c>
      <c r="G7" s="10">
        <v>5000000</v>
      </c>
      <c r="H7" s="10">
        <v>3000000</v>
      </c>
      <c r="I7" s="27">
        <f>SUM(F7)-H7</f>
        <v>1800000</v>
      </c>
      <c r="J7" s="10">
        <v>20000</v>
      </c>
      <c r="K7" s="9" t="s">
        <v>32</v>
      </c>
    </row>
    <row r="8" spans="1:11" s="6" customFormat="1" ht="37.5" x14ac:dyDescent="0.2">
      <c r="A8" s="7">
        <v>4</v>
      </c>
      <c r="B8" s="8" t="s">
        <v>29</v>
      </c>
      <c r="C8" s="9" t="s">
        <v>28</v>
      </c>
      <c r="D8" s="25">
        <v>243497</v>
      </c>
      <c r="E8" s="25">
        <v>243649</v>
      </c>
      <c r="F8" s="10">
        <v>8000000</v>
      </c>
      <c r="G8" s="28">
        <v>8000000</v>
      </c>
      <c r="H8" s="10">
        <v>0</v>
      </c>
      <c r="I8" s="28">
        <v>0</v>
      </c>
      <c r="J8" s="10">
        <v>8000000</v>
      </c>
      <c r="K8" s="26" t="s">
        <v>30</v>
      </c>
    </row>
    <row r="9" spans="1:11" s="6" customFormat="1" ht="18.75" x14ac:dyDescent="0.2">
      <c r="A9" s="33" t="s">
        <v>1</v>
      </c>
      <c r="B9" s="34"/>
      <c r="C9" s="34"/>
      <c r="D9" s="34"/>
      <c r="E9" s="35"/>
      <c r="F9" s="12">
        <f>SUM(F5:F8)</f>
        <v>42800000</v>
      </c>
      <c r="G9" s="12">
        <f>SUM(G5:G8)</f>
        <v>34000000</v>
      </c>
      <c r="H9" s="12">
        <f>SUM(H5:H8)</f>
        <v>8000000</v>
      </c>
      <c r="I9" s="12">
        <f>SUM(I5:I8)</f>
        <v>17800000</v>
      </c>
      <c r="J9" s="12">
        <f>SUM(J5:J8)</f>
        <v>8170000</v>
      </c>
      <c r="K9" s="13"/>
    </row>
    <row r="10" spans="1:11" s="2" customFormat="1" ht="18.95" customHeight="1" x14ac:dyDescent="0.25">
      <c r="B10" s="3" t="s">
        <v>3</v>
      </c>
      <c r="C10" s="4"/>
      <c r="D10" s="4"/>
      <c r="E10" s="4"/>
    </row>
    <row r="11" spans="1:11" s="2" customFormat="1" ht="18.95" customHeight="1" x14ac:dyDescent="0.2">
      <c r="B11" s="2" t="s">
        <v>36</v>
      </c>
    </row>
    <row r="12" spans="1:11" s="2" customFormat="1" ht="18.95" customHeight="1" x14ac:dyDescent="0.2">
      <c r="B12" s="5" t="s">
        <v>2</v>
      </c>
    </row>
    <row r="13" spans="1:11" s="2" customFormat="1" ht="18.95" customHeight="1" x14ac:dyDescent="0.2">
      <c r="B13" s="5" t="s">
        <v>12</v>
      </c>
    </row>
    <row r="14" spans="1:11" s="2" customFormat="1" ht="18.95" customHeight="1" x14ac:dyDescent="0.2">
      <c r="B14" s="5" t="s">
        <v>11</v>
      </c>
    </row>
    <row r="15" spans="1:11" ht="18.95" customHeight="1" x14ac:dyDescent="0.2">
      <c r="B15" s="5" t="s">
        <v>13</v>
      </c>
    </row>
    <row r="16" spans="1:11" ht="11.25" customHeight="1" x14ac:dyDescent="0.2">
      <c r="B16" s="5"/>
    </row>
    <row r="17" spans="2:2" ht="18.95" customHeight="1" x14ac:dyDescent="0.2">
      <c r="B17" s="23" t="s">
        <v>18</v>
      </c>
    </row>
    <row r="18" spans="2:2" x14ac:dyDescent="0.2">
      <c r="B18" s="21" t="s">
        <v>21</v>
      </c>
    </row>
    <row r="19" spans="2:2" x14ac:dyDescent="0.2">
      <c r="B19" s="21" t="s">
        <v>23</v>
      </c>
    </row>
    <row r="20" spans="2:2" x14ac:dyDescent="0.2">
      <c r="B20" s="22" t="s">
        <v>24</v>
      </c>
    </row>
    <row r="21" spans="2:2" x14ac:dyDescent="0.2">
      <c r="B21" s="24" t="s">
        <v>19</v>
      </c>
    </row>
    <row r="22" spans="2:2" x14ac:dyDescent="0.2">
      <c r="B22" s="24" t="s">
        <v>22</v>
      </c>
    </row>
  </sheetData>
  <mergeCells count="4">
    <mergeCell ref="A1:K1"/>
    <mergeCell ref="A2:K2"/>
    <mergeCell ref="I3:K3"/>
    <mergeCell ref="A9:E9"/>
  </mergeCells>
  <pageMargins left="0.19685039370078741" right="0" top="0.59055118110236227" bottom="0.19685039370078741" header="0.31496062992125984" footer="0.31496062992125984"/>
  <pageSetup paperSize="9" scale="8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03 เงินกันปี 2566</vt:lpstr>
      <vt:lpstr>ตัวอย่างเงินกันปี 2566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INTEL</cp:lastModifiedBy>
  <cp:lastPrinted>2023-10-29T03:56:30Z</cp:lastPrinted>
  <dcterms:created xsi:type="dcterms:W3CDTF">2022-08-03T03:50:53Z</dcterms:created>
  <dcterms:modified xsi:type="dcterms:W3CDTF">2023-10-29T04:11:47Z</dcterms:modified>
</cp:coreProperties>
</file>